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CUENTA PUBLICA\2021\ARCHIVOS IMPRIMIR CUENTA PUBLICA\"/>
    </mc:Choice>
  </mc:AlternateContent>
  <xr:revisionPtr revIDLastSave="0" documentId="13_ncr:1_{51094852-1FD3-4AAC-AA7A-FA2DAE7BA0A8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ANEXO">#REF!</definedName>
    <definedName name="_xlnm.Print_Area" localSheetId="0">EAA!$B$1:$G$37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s="1"/>
  <c r="D8" i="1" l="1"/>
  <c r="F19" i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<sst xmlns="http://schemas.openxmlformats.org/spreadsheetml/2006/main" count="34" uniqueCount="34">
  <si>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</si>
  <si>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</si>
  <si>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</si>
  <si>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</si>
  <si>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</si>
  <si>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</si>
  <si>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</si>
  <si>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</si>
  <si>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</si>
  <si>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</si>
  <si>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</si>
  <si>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</si>
  <si>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</si>
  <si>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</si>
  <si>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</si>
  <si>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</si>
  <si>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</si>
  <si>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</si>
  <si>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</si>
  <si>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</si>
  <si>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</si>
  <si>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</si>
  <si>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</si>
  <si>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</si>
  <si>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</si>
  <si>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</si>
  <si>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</si>
  <si>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</si>
  <si>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</si>
  <si>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PROMOTORA PARA EL DESARROLLO ECONÓMICO DE CHIHUAHUA</t>
  </si>
  <si>
    <t>Del 01 de enero al 31 de diciembre de 2021</t>
  </si>
  <si>
    <t xml:space="preserve">                                                                ING. ALEJANDRO JASCHACK JAQUEZ                                C.P. BACILIO JAVIER MARRUFO PÉREZ</t>
  </si>
  <si>
    <t xml:space="preserve">                                                                     COORDINADOR GENERAL                                               JEFE DE UNIDAD DE ADMINISTRACIÓN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</si>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</sst>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4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Border="1" applyAlignment="1">
      <alignment horizontal="justify"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164" fontId="4" fillId="0" borderId="0" xfId="0" applyNumberFormat="1" applyFont="1" applyBorder="1"/>
    <xf numFmtId="16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1" applyNumberFormat="1" applyFont="1" applyFill="1" applyBorder="1" applyAlignment="1" applyProtection="1">
      <alignment horizontal="right"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0" fontId="3" fillId="0" borderId="0" xfId="2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3" fillId="0" borderId="5" xfId="1" applyNumberFormat="1" applyFont="1" applyFill="1" applyBorder="1" applyAlignment="1">
      <alignment horizontal="right" vertical="center" wrapText="1"/>
    </xf>
    <xf numFmtId="164" fontId="4" fillId="0" borderId="5" xfId="0" applyNumberFormat="1" applyFont="1" applyBorder="1"/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164" fontId="4" fillId="0" borderId="5" xfId="1" applyNumberFormat="1" applyFont="1" applyFill="1" applyBorder="1" applyAlignment="1" applyProtection="1">
      <alignment horizontal="right" vertical="center" wrapText="1"/>
    </xf>
    <xf numFmtId="16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center" wrapText="1" indent="2"/>
    </xf>
    <xf numFmtId="0" fontId="4" fillId="0" borderId="7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2:G303"/>
  <sheetViews>
    <sheetView tabSelected="1" workbookViewId="0">
      <selection activeCell="B5" sqref="B5:G29"/>
    </sheetView>
  </sheetViews>
  <sheetFormatPr baseColWidth="10" defaultColWidth="11.5703125" defaultRowHeight="12" x14ac:dyDescent="0.2"/>
  <cols>
    <col min="1" max="1" width="2.7109375" style="1" customWidth="1"/>
    <col min="2" max="2" width="41.28515625" style="1" customWidth="1"/>
    <col min="3" max="7" width="15.7109375" style="1" customWidth="1"/>
    <col min="8" max="16384" width="11.5703125" style="1"/>
  </cols>
  <sheetData>
    <row r="2" spans="2:7" x14ac:dyDescent="0.2">
      <c r="B2" s="12" t="s">
        <v>29</v>
      </c>
      <c r="C2" s="12"/>
      <c r="D2" s="12"/>
      <c r="E2" s="12"/>
      <c r="F2" s="12"/>
      <c r="G2" s="12"/>
    </row>
    <row r="3" spans="2:7" x14ac:dyDescent="0.2">
      <c r="B3" s="13" t="s">
        <v>0</v>
      </c>
      <c r="C3" s="13"/>
      <c r="D3" s="13"/>
      <c r="E3" s="13"/>
      <c r="F3" s="13"/>
      <c r="G3" s="13"/>
    </row>
    <row r="4" spans="2:7" ht="12.75" thickBot="1" x14ac:dyDescent="0.25">
      <c r="B4" s="12" t="s">
        <v>30</v>
      </c>
      <c r="C4" s="12"/>
      <c r="D4" s="12"/>
      <c r="E4" s="12"/>
      <c r="F4" s="12"/>
      <c r="G4" s="12"/>
    </row>
    <row r="5" spans="2:7" ht="24" x14ac:dyDescent="0.2">
      <c r="B5" s="15" t="s">
        <v>1</v>
      </c>
      <c r="C5" s="16" t="s">
        <v>24</v>
      </c>
      <c r="D5" s="16" t="s">
        <v>28</v>
      </c>
      <c r="E5" s="16" t="s">
        <v>25</v>
      </c>
      <c r="F5" s="16" t="s">
        <v>26</v>
      </c>
      <c r="G5" s="17" t="s">
        <v>2</v>
      </c>
    </row>
    <row r="6" spans="2:7" x14ac:dyDescent="0.2">
      <c r="B6" s="18"/>
      <c r="C6" s="14">
        <v>1</v>
      </c>
      <c r="D6" s="14">
        <v>2</v>
      </c>
      <c r="E6" s="14">
        <v>3</v>
      </c>
      <c r="F6" s="14" t="s">
        <v>27</v>
      </c>
      <c r="G6" s="19" t="s">
        <v>3</v>
      </c>
    </row>
    <row r="7" spans="2:7" ht="16.5" customHeight="1" x14ac:dyDescent="0.2">
      <c r="B7" s="20"/>
      <c r="C7" s="6"/>
      <c r="D7" s="6"/>
      <c r="E7" s="6"/>
      <c r="F7" s="6"/>
      <c r="G7" s="21"/>
    </row>
    <row r="8" spans="2:7" ht="16.5" customHeight="1" x14ac:dyDescent="0.2">
      <c r="B8" s="22" t="s">
        <v>4</v>
      </c>
      <c r="C8" s="7">
        <f>SUM(C10,C19)</f>
        <v>1157748367.0799999</v>
      </c>
      <c r="D8" s="7">
        <f>SUM(D10,D19)</f>
        <v>7904150765.170001</v>
      </c>
      <c r="E8" s="7">
        <f>SUM(E10,E19)</f>
        <v>7856122211.3399992</v>
      </c>
      <c r="F8" s="7">
        <f>C8+D8-E8</f>
        <v>1205776920.9100008</v>
      </c>
      <c r="G8" s="23">
        <f>F8-C8</f>
        <v>48028553.830000877</v>
      </c>
    </row>
    <row r="9" spans="2:7" ht="15" customHeight="1" x14ac:dyDescent="0.2">
      <c r="B9" s="20"/>
      <c r="C9" s="8"/>
      <c r="D9" s="8"/>
      <c r="E9" s="8"/>
      <c r="F9" s="8"/>
      <c r="G9" s="24"/>
    </row>
    <row r="10" spans="2:7" x14ac:dyDescent="0.2">
      <c r="B10" s="25" t="s">
        <v>5</v>
      </c>
      <c r="C10" s="7">
        <f>SUM(C11:C17)</f>
        <v>222893482.79000002</v>
      </c>
      <c r="D10" s="7">
        <f>SUM(D11:D17)</f>
        <v>7709701128.4100008</v>
      </c>
      <c r="E10" s="7">
        <f>SUM(E11:E17)</f>
        <v>7715314834.0599995</v>
      </c>
      <c r="F10" s="7">
        <f t="shared" ref="F10:F17" si="0">C10+D10-E10</f>
        <v>217279777.1400013</v>
      </c>
      <c r="G10" s="23">
        <f t="shared" ref="G10:G17" si="1">F10-C10</f>
        <v>-5613705.6499987245</v>
      </c>
    </row>
    <row r="11" spans="2:7" x14ac:dyDescent="0.2">
      <c r="B11" s="26" t="s">
        <v>6</v>
      </c>
      <c r="C11" s="9">
        <v>192432921.41000003</v>
      </c>
      <c r="D11" s="9">
        <v>7454354523.96</v>
      </c>
      <c r="E11" s="9">
        <v>7442524589.9099998</v>
      </c>
      <c r="F11" s="10">
        <f t="shared" si="0"/>
        <v>204262855.46000004</v>
      </c>
      <c r="G11" s="27">
        <f t="shared" si="1"/>
        <v>11829934.050000012</v>
      </c>
    </row>
    <row r="12" spans="2:7" x14ac:dyDescent="0.2">
      <c r="B12" s="26" t="s">
        <v>7</v>
      </c>
      <c r="C12" s="9">
        <v>30004506.859999999</v>
      </c>
      <c r="D12" s="9">
        <v>252417846.84999999</v>
      </c>
      <c r="E12" s="9">
        <v>269886602.89999998</v>
      </c>
      <c r="F12" s="10">
        <f t="shared" si="0"/>
        <v>12535750.810000002</v>
      </c>
      <c r="G12" s="27">
        <f t="shared" si="1"/>
        <v>-17468756.049999997</v>
      </c>
    </row>
    <row r="13" spans="2:7" x14ac:dyDescent="0.2">
      <c r="B13" s="26" t="s">
        <v>8</v>
      </c>
      <c r="C13" s="9">
        <v>292951.38</v>
      </c>
      <c r="D13" s="9">
        <v>2917216</v>
      </c>
      <c r="E13" s="9">
        <v>2897818.25</v>
      </c>
      <c r="F13" s="10">
        <f t="shared" si="0"/>
        <v>312349.12999999989</v>
      </c>
      <c r="G13" s="27">
        <f t="shared" si="1"/>
        <v>19397.749999999884</v>
      </c>
    </row>
    <row r="14" spans="2:7" x14ac:dyDescent="0.2">
      <c r="B14" s="26" t="s">
        <v>9</v>
      </c>
      <c r="C14" s="9">
        <v>0</v>
      </c>
      <c r="D14" s="9">
        <v>0</v>
      </c>
      <c r="E14" s="9">
        <v>0</v>
      </c>
      <c r="F14" s="10">
        <f t="shared" si="0"/>
        <v>0</v>
      </c>
      <c r="G14" s="27">
        <f t="shared" si="1"/>
        <v>0</v>
      </c>
    </row>
    <row r="15" spans="2:7" x14ac:dyDescent="0.2">
      <c r="B15" s="26" t="s">
        <v>10</v>
      </c>
      <c r="C15" s="9">
        <v>0</v>
      </c>
      <c r="D15" s="9">
        <v>0</v>
      </c>
      <c r="E15" s="9">
        <v>0</v>
      </c>
      <c r="F15" s="10">
        <f t="shared" si="0"/>
        <v>0</v>
      </c>
      <c r="G15" s="27">
        <f t="shared" si="1"/>
        <v>0</v>
      </c>
    </row>
    <row r="16" spans="2:7" ht="24" x14ac:dyDescent="0.2">
      <c r="B16" s="26" t="s">
        <v>11</v>
      </c>
      <c r="C16" s="9">
        <v>0</v>
      </c>
      <c r="D16" s="9">
        <v>0</v>
      </c>
      <c r="E16" s="9">
        <v>0</v>
      </c>
      <c r="F16" s="10">
        <f t="shared" si="0"/>
        <v>0</v>
      </c>
      <c r="G16" s="27">
        <f t="shared" si="1"/>
        <v>0</v>
      </c>
    </row>
    <row r="17" spans="1:7" x14ac:dyDescent="0.2">
      <c r="B17" s="26" t="s">
        <v>12</v>
      </c>
      <c r="C17" s="9">
        <v>163103.14000000001</v>
      </c>
      <c r="D17" s="9">
        <v>11541.6</v>
      </c>
      <c r="E17" s="9">
        <v>5823</v>
      </c>
      <c r="F17" s="10">
        <f t="shared" si="0"/>
        <v>168821.74000000002</v>
      </c>
      <c r="G17" s="27">
        <f t="shared" si="1"/>
        <v>5718.6000000000058</v>
      </c>
    </row>
    <row r="18" spans="1:7" x14ac:dyDescent="0.2">
      <c r="B18" s="25"/>
      <c r="C18" s="11"/>
      <c r="D18" s="11"/>
      <c r="E18" s="11"/>
      <c r="F18" s="11"/>
      <c r="G18" s="28"/>
    </row>
    <row r="19" spans="1:7" x14ac:dyDescent="0.2">
      <c r="B19" s="25" t="s">
        <v>13</v>
      </c>
      <c r="C19" s="7">
        <f>SUM(C20:C28)</f>
        <v>934854884.28999996</v>
      </c>
      <c r="D19" s="7">
        <f>SUM(D20:D28)</f>
        <v>194449636.75999999</v>
      </c>
      <c r="E19" s="7">
        <f>SUM(E20:E28)</f>
        <v>140807377.28</v>
      </c>
      <c r="F19" s="7">
        <f t="shared" ref="F19:F28" si="2">C19+D19-E19</f>
        <v>988497143.76999998</v>
      </c>
      <c r="G19" s="23">
        <f t="shared" ref="G19:G28" si="3">F19-C19</f>
        <v>53642259.480000019</v>
      </c>
    </row>
    <row r="20" spans="1:7" x14ac:dyDescent="0.2">
      <c r="B20" s="26" t="s">
        <v>14</v>
      </c>
      <c r="C20" s="9">
        <v>1758830</v>
      </c>
      <c r="D20" s="9">
        <v>0</v>
      </c>
      <c r="E20" s="9">
        <v>0</v>
      </c>
      <c r="F20" s="10">
        <f t="shared" si="2"/>
        <v>1758830</v>
      </c>
      <c r="G20" s="27">
        <f t="shared" si="3"/>
        <v>0</v>
      </c>
    </row>
    <row r="21" spans="1:7" ht="24" x14ac:dyDescent="0.2">
      <c r="B21" s="26" t="s">
        <v>15</v>
      </c>
      <c r="C21" s="9"/>
      <c r="D21" s="9"/>
      <c r="E21" s="9"/>
      <c r="F21" s="10">
        <f t="shared" si="2"/>
        <v>0</v>
      </c>
      <c r="G21" s="27">
        <f t="shared" si="3"/>
        <v>0</v>
      </c>
    </row>
    <row r="22" spans="1:7" ht="24" x14ac:dyDescent="0.2">
      <c r="A22" s="2" t="s">
        <v>16</v>
      </c>
      <c r="B22" s="26" t="s">
        <v>17</v>
      </c>
      <c r="C22" s="9">
        <v>947679244.29999995</v>
      </c>
      <c r="D22" s="9">
        <v>192559084.13</v>
      </c>
      <c r="E22" s="9">
        <v>134235056.59</v>
      </c>
      <c r="F22" s="10">
        <f t="shared" si="2"/>
        <v>1006003271.8399998</v>
      </c>
      <c r="G22" s="27">
        <f t="shared" si="3"/>
        <v>58324027.539999843</v>
      </c>
    </row>
    <row r="23" spans="1:7" x14ac:dyDescent="0.2">
      <c r="B23" s="26" t="s">
        <v>18</v>
      </c>
      <c r="C23" s="9">
        <v>12279237.109999999</v>
      </c>
      <c r="D23" s="9">
        <v>1421286.63</v>
      </c>
      <c r="E23" s="9">
        <v>1334441.68</v>
      </c>
      <c r="F23" s="10">
        <f t="shared" si="2"/>
        <v>12366082.059999999</v>
      </c>
      <c r="G23" s="27">
        <f t="shared" si="3"/>
        <v>86844.949999999255</v>
      </c>
    </row>
    <row r="24" spans="1:7" x14ac:dyDescent="0.2">
      <c r="B24" s="26" t="s">
        <v>19</v>
      </c>
      <c r="C24" s="9">
        <v>8744971.7599999998</v>
      </c>
      <c r="D24" s="9">
        <v>386383.69</v>
      </c>
      <c r="E24" s="9">
        <v>0</v>
      </c>
      <c r="F24" s="10">
        <f t="shared" si="2"/>
        <v>9131355.4499999993</v>
      </c>
      <c r="G24" s="27">
        <f t="shared" si="3"/>
        <v>386383.68999999948</v>
      </c>
    </row>
    <row r="25" spans="1:7" ht="24" x14ac:dyDescent="0.2">
      <c r="B25" s="26" t="s">
        <v>20</v>
      </c>
      <c r="C25" s="9">
        <v>-35607398.879999995</v>
      </c>
      <c r="D25" s="9">
        <v>82882.31</v>
      </c>
      <c r="E25" s="9">
        <v>5237879.01</v>
      </c>
      <c r="F25" s="10">
        <f t="shared" si="2"/>
        <v>-40762395.579999991</v>
      </c>
      <c r="G25" s="27">
        <f t="shared" si="3"/>
        <v>-5154996.6999999955</v>
      </c>
    </row>
    <row r="26" spans="1:7" x14ac:dyDescent="0.2">
      <c r="B26" s="26" t="s">
        <v>21</v>
      </c>
      <c r="C26" s="9">
        <v>0</v>
      </c>
      <c r="D26" s="9">
        <v>0</v>
      </c>
      <c r="E26" s="9">
        <v>0</v>
      </c>
      <c r="F26" s="10">
        <f t="shared" si="2"/>
        <v>0</v>
      </c>
      <c r="G26" s="27">
        <f t="shared" si="3"/>
        <v>0</v>
      </c>
    </row>
    <row r="27" spans="1:7" ht="24" x14ac:dyDescent="0.2">
      <c r="B27" s="26" t="s">
        <v>22</v>
      </c>
      <c r="C27" s="9">
        <v>0</v>
      </c>
      <c r="D27" s="9">
        <v>0</v>
      </c>
      <c r="E27" s="9">
        <v>0</v>
      </c>
      <c r="F27" s="10">
        <f t="shared" si="2"/>
        <v>0</v>
      </c>
      <c r="G27" s="27">
        <f t="shared" si="3"/>
        <v>0</v>
      </c>
    </row>
    <row r="28" spans="1:7" x14ac:dyDescent="0.2">
      <c r="B28" s="26" t="s">
        <v>23</v>
      </c>
      <c r="C28" s="9">
        <v>0</v>
      </c>
      <c r="D28" s="9">
        <v>0</v>
      </c>
      <c r="E28" s="9">
        <v>0</v>
      </c>
      <c r="F28" s="10">
        <f t="shared" si="2"/>
        <v>0</v>
      </c>
      <c r="G28" s="27">
        <f t="shared" si="3"/>
        <v>0</v>
      </c>
    </row>
    <row r="29" spans="1:7" ht="12.75" thickBot="1" x14ac:dyDescent="0.25">
      <c r="B29" s="29"/>
      <c r="C29" s="30"/>
      <c r="D29" s="30"/>
      <c r="E29" s="30"/>
      <c r="F29" s="30"/>
      <c r="G29" s="31"/>
    </row>
    <row r="30" spans="1:7" x14ac:dyDescent="0.2">
      <c r="B30" s="3"/>
      <c r="C30" s="3"/>
      <c r="D30" s="3"/>
      <c r="E30" s="3"/>
      <c r="F30" s="3"/>
      <c r="G30" s="3"/>
    </row>
    <row r="31" spans="1:7" s="5" customFormat="1" ht="12.75" x14ac:dyDescent="0.2">
      <c r="B31" s="4"/>
    </row>
    <row r="32" spans="1:7" s="5" customFormat="1" x14ac:dyDescent="0.2">
      <c r="B32" s="5" t="s">
        <v>33</v>
      </c>
    </row>
    <row r="33" spans="2:2" s="5" customFormat="1" x14ac:dyDescent="0.2"/>
    <row r="34" spans="2:2" s="5" customFormat="1" x14ac:dyDescent="0.2"/>
    <row r="35" spans="2:2" s="5" customFormat="1" x14ac:dyDescent="0.2"/>
    <row r="36" spans="2:2" s="5" customFormat="1" x14ac:dyDescent="0.2">
      <c r="B36" s="5" t="s">
        <v>31</v>
      </c>
    </row>
    <row r="37" spans="2:2" s="5" customFormat="1" x14ac:dyDescent="0.2">
      <c r="B37" s="5" t="s">
        <v>32</v>
      </c>
    </row>
    <row r="38" spans="2:2" s="5" customFormat="1" x14ac:dyDescent="0.2"/>
    <row r="39" spans="2:2" s="5" customFormat="1" x14ac:dyDescent="0.2"/>
    <row r="40" spans="2:2" s="5" customFormat="1" x14ac:dyDescent="0.2"/>
    <row r="41" spans="2:2" s="5" customFormat="1" x14ac:dyDescent="0.2"/>
    <row r="42" spans="2:2" s="5" customFormat="1" x14ac:dyDescent="0.2"/>
    <row r="43" spans="2:2" s="5" customFormat="1" x14ac:dyDescent="0.2"/>
    <row r="44" spans="2:2" s="5" customFormat="1" x14ac:dyDescent="0.2"/>
    <row r="45" spans="2:2" s="5" customFormat="1" x14ac:dyDescent="0.2"/>
    <row r="46" spans="2:2" s="5" customFormat="1" x14ac:dyDescent="0.2"/>
    <row r="47" spans="2:2" s="5" customFormat="1" x14ac:dyDescent="0.2"/>
    <row r="48" spans="2:2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2022-01-27T19:05:17Z</cp:lastPrinted>
  <dcterms:created xsi:type="dcterms:W3CDTF">2019-12-03T19:14:48Z</dcterms:created>
  <dcterms:modified xsi:type="dcterms:W3CDTF">2022-01-27T19:05:22Z</dcterms:modified>
</cp:coreProperties>
</file>